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115" windowHeight="100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31" i="1"/>
  <c r="F15" s="1"/>
  <c r="F14" s="1"/>
  <c r="G31"/>
  <c r="G15" s="1"/>
  <c r="G14" s="1"/>
  <c r="H31"/>
  <c r="H15" s="1"/>
  <c r="H14" s="1"/>
  <c r="I31"/>
  <c r="J31"/>
  <c r="K31"/>
  <c r="L31"/>
  <c r="M31"/>
  <c r="N31"/>
  <c r="O31"/>
  <c r="O15" s="1"/>
  <c r="O14" s="1"/>
  <c r="E31"/>
  <c r="I15"/>
  <c r="I14" s="1"/>
  <c r="J15"/>
  <c r="J14" s="1"/>
  <c r="K15"/>
  <c r="K14" s="1"/>
  <c r="L15"/>
  <c r="L14" s="1"/>
  <c r="M15"/>
  <c r="M14" s="1"/>
  <c r="P16"/>
  <c r="P22"/>
  <c r="P17"/>
  <c r="P31" s="1"/>
  <c r="P23"/>
  <c r="E21"/>
  <c r="P21" s="1"/>
  <c r="N15"/>
  <c r="N14" s="1"/>
  <c r="P30"/>
  <c r="P27"/>
  <c r="P24"/>
  <c r="P29"/>
  <c r="P28"/>
  <c r="P26"/>
  <c r="P25"/>
  <c r="P20"/>
  <c r="P19"/>
  <c r="P18"/>
  <c r="E15" l="1"/>
  <c r="E14" s="1"/>
  <c r="P15"/>
  <c r="P14" s="1"/>
</calcChain>
</file>

<file path=xl/sharedStrings.xml><?xml version="1.0" encoding="utf-8"?>
<sst xmlns="http://schemas.openxmlformats.org/spreadsheetml/2006/main" count="92" uniqueCount="82">
  <si>
    <t>м. Молочанськ</t>
  </si>
  <si>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</si>
  <si>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</si>
  <si>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</si>
  <si>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</si>
  <si>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</si>
  <si>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</si>
  <si>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</si>
  <si>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</si>
  <si>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</si>
  <si>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</si>
  <si>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</si>
  <si>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</si>
  <si>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</si>
  <si>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</si>
  <si>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</si>
  <si>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</si>
  <si>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</si>
  <si>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Виконком Молочанської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</si>
  <si>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</si>
  <si>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</si>
  <si>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</si>
  <si>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</si>
  <si>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</si>
  <si>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0211010</t>
  </si>
  <si>
    <t>0910</t>
  </si>
  <si>
    <t>1010</t>
  </si>
  <si>
    <t>Надання дошкільної освіти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</si>
  <si>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</si>
  <si>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</si>
  <si>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</si>
  <si>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</si>
  <si>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</si>
  <si>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</si>
  <si>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</si>
  <si>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</si>
  <si>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</si>
  <si>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</si>
  <si>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</si>
  <si>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</si>
  <si>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0620</t>
  </si>
  <si>
    <t>0216030</t>
  </si>
  <si>
    <t>6030</t>
  </si>
  <si>
    <t>Організація благоустрою населених пунктів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</si>
  <si>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</si>
  <si>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</si>
  <si>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</si>
  <si>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</si>
  <si>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0217691</t>
  </si>
  <si>
    <t>0490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</si>
  <si>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</si>
  <si>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</si>
  <si>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0218312</t>
  </si>
  <si>
    <t>0512</t>
  </si>
  <si>
    <t>8312</t>
  </si>
  <si>
    <t>Утилізація відходів</t>
  </si>
  <si>
    <t>0218700</t>
  </si>
  <si>
    <t>0133</t>
  </si>
  <si>
    <t>8700</t>
  </si>
  <si>
    <t>Резервний фонд</t>
  </si>
  <si>
    <t>X</t>
  </si>
  <si>
    <t>Усього</t>
  </si>
  <si>
    <t>Секретар ради</t>
  </si>
  <si>
    <t>Синиця Н.В.</t>
  </si>
  <si>
    <t>Додаток № 3</t>
  </si>
  <si>
    <t>Проведення навчально-тренувальних зборів і змагань з олімпійських видів спорту</t>
  </si>
  <si>
    <t>0217693</t>
  </si>
  <si>
    <t>0810</t>
  </si>
  <si>
    <t>Інші заходи, повязані з економічною діяльністю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</si>
  <si>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</si>
  <si>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</si>
  <si>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</si>
  <si>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0219800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</si>
  <si>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</si>
  <si>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</si>
  <si>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0215011</t>
  </si>
  <si>
    <t>0214082</t>
  </si>
  <si>
    <t>0829</t>
  </si>
  <si>
    <t>Інші заходи в галузі культури і мистецтва</t>
  </si>
  <si>
    <t>видатків місцевого бюджету на 2020 рік</t>
  </si>
  <si>
    <t>до рішення міської ради від 23.12.2019 №__</t>
  </si>
  <si>
    <t>"Про міський бюджет м. Молочанськ на 2020 рік"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</si>
</sst>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49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topLeftCell="A9" zoomScale="75" zoomScaleNormal="75" workbookViewId="0">
      <selection activeCell="K26" sqref="K26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A1" t="s">
        <v>0</v>
      </c>
      <c r="M1" t="s">
        <v>64</v>
      </c>
    </row>
    <row r="2" spans="1:16">
      <c r="M2" t="s">
        <v>80</v>
      </c>
    </row>
    <row r="3" spans="1:16">
      <c r="M3" t="s">
        <v>81</v>
      </c>
    </row>
    <row r="6" spans="1:16">
      <c r="A6" s="24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>
      <c r="A7" s="24" t="s">
        <v>79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>
      <c r="P8" s="1" t="s">
        <v>2</v>
      </c>
    </row>
    <row r="9" spans="1:16">
      <c r="A9" s="26" t="s">
        <v>3</v>
      </c>
      <c r="B9" s="26" t="s">
        <v>4</v>
      </c>
      <c r="C9" s="26" t="s">
        <v>5</v>
      </c>
      <c r="D9" s="23" t="s">
        <v>6</v>
      </c>
      <c r="E9" s="23" t="s">
        <v>7</v>
      </c>
      <c r="F9" s="23"/>
      <c r="G9" s="23"/>
      <c r="H9" s="23"/>
      <c r="I9" s="23"/>
      <c r="J9" s="23" t="s">
        <v>14</v>
      </c>
      <c r="K9" s="23"/>
      <c r="L9" s="23"/>
      <c r="M9" s="23"/>
      <c r="N9" s="23"/>
      <c r="O9" s="23"/>
      <c r="P9" s="22" t="s">
        <v>16</v>
      </c>
    </row>
    <row r="10" spans="1:16">
      <c r="A10" s="23"/>
      <c r="B10" s="23"/>
      <c r="C10" s="23"/>
      <c r="D10" s="23"/>
      <c r="E10" s="22" t="s">
        <v>8</v>
      </c>
      <c r="F10" s="23" t="s">
        <v>9</v>
      </c>
      <c r="G10" s="23" t="s">
        <v>10</v>
      </c>
      <c r="H10" s="23"/>
      <c r="I10" s="23" t="s">
        <v>13</v>
      </c>
      <c r="J10" s="22" t="s">
        <v>8</v>
      </c>
      <c r="K10" s="23" t="s">
        <v>15</v>
      </c>
      <c r="L10" s="23" t="s">
        <v>9</v>
      </c>
      <c r="M10" s="23" t="s">
        <v>10</v>
      </c>
      <c r="N10" s="23"/>
      <c r="O10" s="23" t="s">
        <v>13</v>
      </c>
      <c r="P10" s="23"/>
    </row>
    <row r="11" spans="1:16">
      <c r="A11" s="23"/>
      <c r="B11" s="23"/>
      <c r="C11" s="23"/>
      <c r="D11" s="23"/>
      <c r="E11" s="23"/>
      <c r="F11" s="23"/>
      <c r="G11" s="23" t="s">
        <v>11</v>
      </c>
      <c r="H11" s="23" t="s">
        <v>12</v>
      </c>
      <c r="I11" s="23"/>
      <c r="J11" s="23"/>
      <c r="K11" s="23"/>
      <c r="L11" s="23"/>
      <c r="M11" s="23" t="s">
        <v>11</v>
      </c>
      <c r="N11" s="23" t="s">
        <v>12</v>
      </c>
      <c r="O11" s="23"/>
      <c r="P11" s="23"/>
    </row>
    <row r="12" spans="1:16" ht="44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>
      <c r="A14" s="5" t="s">
        <v>17</v>
      </c>
      <c r="B14" s="6"/>
      <c r="C14" s="7"/>
      <c r="D14" s="8" t="s">
        <v>18</v>
      </c>
      <c r="E14" s="9">
        <f>E15</f>
        <v>10017238</v>
      </c>
      <c r="F14" s="9">
        <f t="shared" ref="F14:P14" si="0">F15</f>
        <v>10007238</v>
      </c>
      <c r="G14" s="9">
        <f t="shared" si="0"/>
        <v>6737130</v>
      </c>
      <c r="H14" s="9">
        <f t="shared" si="0"/>
        <v>821281</v>
      </c>
      <c r="I14" s="9">
        <f t="shared" si="0"/>
        <v>0</v>
      </c>
      <c r="J14" s="9">
        <f t="shared" si="0"/>
        <v>326541</v>
      </c>
      <c r="K14" s="9">
        <f t="shared" si="0"/>
        <v>0</v>
      </c>
      <c r="L14" s="9">
        <f t="shared" si="0"/>
        <v>326541</v>
      </c>
      <c r="M14" s="9">
        <f t="shared" si="0"/>
        <v>0</v>
      </c>
      <c r="N14" s="9">
        <f t="shared" si="0"/>
        <v>0</v>
      </c>
      <c r="O14" s="9">
        <f t="shared" si="0"/>
        <v>0</v>
      </c>
      <c r="P14" s="9">
        <f t="shared" si="0"/>
        <v>10343779</v>
      </c>
    </row>
    <row r="15" spans="1:16">
      <c r="A15" s="5" t="s">
        <v>19</v>
      </c>
      <c r="B15" s="6"/>
      <c r="C15" s="7"/>
      <c r="D15" s="8" t="s">
        <v>18</v>
      </c>
      <c r="E15" s="9">
        <f>E31</f>
        <v>10017238</v>
      </c>
      <c r="F15" s="9">
        <f t="shared" ref="F15:P15" si="1">F31</f>
        <v>10007238</v>
      </c>
      <c r="G15" s="9">
        <f t="shared" si="1"/>
        <v>6737130</v>
      </c>
      <c r="H15" s="9">
        <f t="shared" si="1"/>
        <v>821281</v>
      </c>
      <c r="I15" s="9">
        <f t="shared" si="1"/>
        <v>0</v>
      </c>
      <c r="J15" s="9">
        <f t="shared" si="1"/>
        <v>326541</v>
      </c>
      <c r="K15" s="9">
        <f t="shared" si="1"/>
        <v>0</v>
      </c>
      <c r="L15" s="9">
        <f t="shared" si="1"/>
        <v>326541</v>
      </c>
      <c r="M15" s="9">
        <f t="shared" si="1"/>
        <v>0</v>
      </c>
      <c r="N15" s="9">
        <f t="shared" si="1"/>
        <v>0</v>
      </c>
      <c r="O15" s="9">
        <f t="shared" si="1"/>
        <v>0</v>
      </c>
      <c r="P15" s="9">
        <f t="shared" si="1"/>
        <v>10343779</v>
      </c>
    </row>
    <row r="16" spans="1:16" ht="38.25">
      <c r="A16" s="10" t="s">
        <v>20</v>
      </c>
      <c r="B16" s="10" t="s">
        <v>22</v>
      </c>
      <c r="C16" s="11" t="s">
        <v>21</v>
      </c>
      <c r="D16" s="12" t="s">
        <v>23</v>
      </c>
      <c r="E16" s="13">
        <v>3135647</v>
      </c>
      <c r="F16" s="14">
        <v>3135647</v>
      </c>
      <c r="G16" s="14">
        <v>2494467</v>
      </c>
      <c r="H16" s="14">
        <v>60938</v>
      </c>
      <c r="I16" s="14">
        <v>0</v>
      </c>
      <c r="J16" s="13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3">
        <f t="shared" ref="P16:P30" si="2">E16+J16</f>
        <v>3135647</v>
      </c>
    </row>
    <row r="17" spans="1:16">
      <c r="A17" s="10" t="s">
        <v>24</v>
      </c>
      <c r="B17" s="10" t="s">
        <v>26</v>
      </c>
      <c r="C17" s="11" t="s">
        <v>25</v>
      </c>
      <c r="D17" s="12" t="s">
        <v>27</v>
      </c>
      <c r="E17" s="13">
        <v>6058481</v>
      </c>
      <c r="F17" s="14">
        <v>6058481</v>
      </c>
      <c r="G17" s="14">
        <v>3978317</v>
      </c>
      <c r="H17" s="14">
        <v>451920</v>
      </c>
      <c r="I17" s="14">
        <v>0</v>
      </c>
      <c r="J17" s="13">
        <v>265056</v>
      </c>
      <c r="K17" s="14">
        <v>0</v>
      </c>
      <c r="L17" s="14">
        <v>265056</v>
      </c>
      <c r="M17" s="14">
        <v>0</v>
      </c>
      <c r="N17" s="14">
        <v>0</v>
      </c>
      <c r="O17" s="14">
        <v>0</v>
      </c>
      <c r="P17" s="13">
        <f t="shared" si="2"/>
        <v>6323537</v>
      </c>
    </row>
    <row r="18" spans="1:16" ht="25.5">
      <c r="A18" s="10" t="s">
        <v>28</v>
      </c>
      <c r="B18" s="10" t="s">
        <v>30</v>
      </c>
      <c r="C18" s="11" t="s">
        <v>29</v>
      </c>
      <c r="D18" s="12" t="s">
        <v>31</v>
      </c>
      <c r="E18" s="13">
        <v>25000</v>
      </c>
      <c r="F18" s="14">
        <v>25000</v>
      </c>
      <c r="G18" s="14">
        <v>0</v>
      </c>
      <c r="H18" s="14">
        <v>0</v>
      </c>
      <c r="I18" s="14">
        <v>0</v>
      </c>
      <c r="J18" s="13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3">
        <f t="shared" si="2"/>
        <v>25000</v>
      </c>
    </row>
    <row r="19" spans="1:16">
      <c r="A19" s="10" t="s">
        <v>32</v>
      </c>
      <c r="B19" s="10" t="s">
        <v>34</v>
      </c>
      <c r="C19" s="11" t="s">
        <v>33</v>
      </c>
      <c r="D19" s="12" t="s">
        <v>35</v>
      </c>
      <c r="E19" s="13">
        <v>209949</v>
      </c>
      <c r="F19" s="14">
        <v>209949</v>
      </c>
      <c r="G19" s="14">
        <v>147869</v>
      </c>
      <c r="H19" s="14">
        <v>25948</v>
      </c>
      <c r="I19" s="14">
        <v>0</v>
      </c>
      <c r="J19" s="13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3">
        <f t="shared" si="2"/>
        <v>209949</v>
      </c>
    </row>
    <row r="20" spans="1:16" ht="38.25">
      <c r="A20" s="10" t="s">
        <v>36</v>
      </c>
      <c r="B20" s="10" t="s">
        <v>38</v>
      </c>
      <c r="C20" s="11" t="s">
        <v>37</v>
      </c>
      <c r="D20" s="12" t="s">
        <v>39</v>
      </c>
      <c r="E20" s="13">
        <v>211756</v>
      </c>
      <c r="F20" s="14">
        <v>211756</v>
      </c>
      <c r="G20" s="14">
        <v>116477</v>
      </c>
      <c r="H20" s="14">
        <v>68754</v>
      </c>
      <c r="I20" s="14">
        <v>0</v>
      </c>
      <c r="J20" s="13">
        <v>12000</v>
      </c>
      <c r="K20" s="14">
        <v>0</v>
      </c>
      <c r="L20" s="14">
        <v>12000</v>
      </c>
      <c r="M20" s="14">
        <v>0</v>
      </c>
      <c r="N20" s="14">
        <v>0</v>
      </c>
      <c r="O20" s="14">
        <v>0</v>
      </c>
      <c r="P20" s="13">
        <f t="shared" si="2"/>
        <v>223756</v>
      </c>
    </row>
    <row r="21" spans="1:16">
      <c r="A21" s="21" t="s">
        <v>76</v>
      </c>
      <c r="B21" s="10">
        <v>4082</v>
      </c>
      <c r="C21" s="21" t="s">
        <v>77</v>
      </c>
      <c r="D21" s="14" t="s">
        <v>78</v>
      </c>
      <c r="E21" s="13">
        <f>F21</f>
        <v>15000</v>
      </c>
      <c r="F21" s="14">
        <v>15000</v>
      </c>
      <c r="G21" s="14">
        <v>0</v>
      </c>
      <c r="H21" s="14">
        <v>0</v>
      </c>
      <c r="I21" s="14">
        <v>0</v>
      </c>
      <c r="J21" s="13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3">
        <f>E21+J21</f>
        <v>15000</v>
      </c>
    </row>
    <row r="22" spans="1:16" ht="25.5">
      <c r="A22" s="21" t="s">
        <v>75</v>
      </c>
      <c r="B22" s="10">
        <v>5011</v>
      </c>
      <c r="C22" s="21" t="s">
        <v>67</v>
      </c>
      <c r="D22" s="14" t="s">
        <v>65</v>
      </c>
      <c r="E22" s="13">
        <v>45000</v>
      </c>
      <c r="F22" s="14">
        <v>45000</v>
      </c>
      <c r="G22" s="14">
        <v>0</v>
      </c>
      <c r="H22" s="14">
        <v>0</v>
      </c>
      <c r="I22" s="14">
        <v>0</v>
      </c>
      <c r="J22" s="13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3">
        <f t="shared" si="2"/>
        <v>45000</v>
      </c>
    </row>
    <row r="23" spans="1:16">
      <c r="A23" s="10" t="s">
        <v>41</v>
      </c>
      <c r="B23" s="10" t="s">
        <v>42</v>
      </c>
      <c r="C23" s="11" t="s">
        <v>40</v>
      </c>
      <c r="D23" s="12" t="s">
        <v>43</v>
      </c>
      <c r="E23" s="13">
        <v>255405</v>
      </c>
      <c r="F23" s="14">
        <v>255405</v>
      </c>
      <c r="G23" s="14">
        <v>0</v>
      </c>
      <c r="H23" s="14">
        <v>213721</v>
      </c>
      <c r="I23" s="14">
        <v>0</v>
      </c>
      <c r="J23" s="13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3">
        <f t="shared" si="2"/>
        <v>255405</v>
      </c>
    </row>
    <row r="24" spans="1:16" ht="15.75" customHeight="1">
      <c r="A24" s="21" t="s">
        <v>66</v>
      </c>
      <c r="B24" s="10">
        <v>7693</v>
      </c>
      <c r="C24" s="21" t="s">
        <v>49</v>
      </c>
      <c r="D24" s="14" t="s">
        <v>68</v>
      </c>
      <c r="E24" s="13">
        <v>16000</v>
      </c>
      <c r="F24" s="14">
        <v>16000</v>
      </c>
      <c r="G24" s="14">
        <v>0</v>
      </c>
      <c r="H24" s="14">
        <v>0</v>
      </c>
      <c r="I24" s="14">
        <v>0</v>
      </c>
      <c r="J24" s="13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3">
        <f t="shared" si="2"/>
        <v>16000</v>
      </c>
    </row>
    <row r="25" spans="1:16" ht="38.25">
      <c r="A25" s="10" t="s">
        <v>44</v>
      </c>
      <c r="B25" s="10" t="s">
        <v>46</v>
      </c>
      <c r="C25" s="11" t="s">
        <v>45</v>
      </c>
      <c r="D25" s="12" t="s">
        <v>47</v>
      </c>
      <c r="E25" s="13">
        <v>15000</v>
      </c>
      <c r="F25" s="14">
        <v>15000</v>
      </c>
      <c r="G25" s="14">
        <v>0</v>
      </c>
      <c r="H25" s="14">
        <v>0</v>
      </c>
      <c r="I25" s="14">
        <v>0</v>
      </c>
      <c r="J25" s="13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3">
        <f t="shared" si="2"/>
        <v>15000</v>
      </c>
    </row>
    <row r="26" spans="1:16" ht="89.25">
      <c r="A26" s="10" t="s">
        <v>48</v>
      </c>
      <c r="B26" s="10" t="s">
        <v>50</v>
      </c>
      <c r="C26" s="11" t="s">
        <v>49</v>
      </c>
      <c r="D26" s="12" t="s">
        <v>51</v>
      </c>
      <c r="E26" s="13">
        <v>0</v>
      </c>
      <c r="F26" s="14">
        <v>0</v>
      </c>
      <c r="G26" s="14">
        <v>0</v>
      </c>
      <c r="H26" s="14">
        <v>0</v>
      </c>
      <c r="I26" s="14">
        <v>0</v>
      </c>
      <c r="J26" s="13">
        <v>20000</v>
      </c>
      <c r="K26" s="14">
        <v>0</v>
      </c>
      <c r="L26" s="14">
        <v>20000</v>
      </c>
      <c r="M26" s="14">
        <v>0</v>
      </c>
      <c r="N26" s="14">
        <v>0</v>
      </c>
      <c r="O26" s="14">
        <v>0</v>
      </c>
      <c r="P26" s="13">
        <f t="shared" si="2"/>
        <v>20000</v>
      </c>
    </row>
    <row r="27" spans="1:16" ht="27" customHeight="1">
      <c r="A27" s="21" t="s">
        <v>69</v>
      </c>
      <c r="B27" s="10">
        <v>8110</v>
      </c>
      <c r="C27" s="21" t="s">
        <v>70</v>
      </c>
      <c r="D27" s="14" t="s">
        <v>71</v>
      </c>
      <c r="E27" s="13">
        <v>10000</v>
      </c>
      <c r="F27" s="14">
        <v>10000</v>
      </c>
      <c r="G27" s="14">
        <v>0</v>
      </c>
      <c r="H27" s="14">
        <v>0</v>
      </c>
      <c r="I27" s="14">
        <v>0</v>
      </c>
      <c r="J27" s="13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3">
        <f t="shared" si="2"/>
        <v>10000</v>
      </c>
    </row>
    <row r="28" spans="1:16">
      <c r="A28" s="10" t="s">
        <v>52</v>
      </c>
      <c r="B28" s="10" t="s">
        <v>54</v>
      </c>
      <c r="C28" s="11" t="s">
        <v>53</v>
      </c>
      <c r="D28" s="12" t="s">
        <v>55</v>
      </c>
      <c r="E28" s="13">
        <v>0</v>
      </c>
      <c r="F28" s="14">
        <v>0</v>
      </c>
      <c r="G28" s="14">
        <v>0</v>
      </c>
      <c r="H28" s="14">
        <v>0</v>
      </c>
      <c r="I28" s="14">
        <v>0</v>
      </c>
      <c r="J28" s="13">
        <v>29485</v>
      </c>
      <c r="K28" s="14">
        <v>0</v>
      </c>
      <c r="L28" s="14">
        <v>29485</v>
      </c>
      <c r="M28" s="14">
        <v>0</v>
      </c>
      <c r="N28" s="14">
        <v>0</v>
      </c>
      <c r="O28" s="14">
        <v>0</v>
      </c>
      <c r="P28" s="13">
        <f t="shared" si="2"/>
        <v>29485</v>
      </c>
    </row>
    <row r="29" spans="1:16">
      <c r="A29" s="10" t="s">
        <v>56</v>
      </c>
      <c r="B29" s="10" t="s">
        <v>58</v>
      </c>
      <c r="C29" s="11" t="s">
        <v>57</v>
      </c>
      <c r="D29" s="12" t="s">
        <v>59</v>
      </c>
      <c r="E29" s="13">
        <v>10000</v>
      </c>
      <c r="F29" s="14">
        <v>0</v>
      </c>
      <c r="G29" s="14">
        <v>0</v>
      </c>
      <c r="H29" s="14">
        <v>0</v>
      </c>
      <c r="I29" s="14">
        <v>0</v>
      </c>
      <c r="J29" s="13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3">
        <f t="shared" si="2"/>
        <v>10000</v>
      </c>
    </row>
    <row r="30" spans="1:16" ht="38.25">
      <c r="A30" s="21" t="s">
        <v>72</v>
      </c>
      <c r="B30" s="10">
        <v>9800</v>
      </c>
      <c r="C30" s="21" t="s">
        <v>73</v>
      </c>
      <c r="D30" s="14" t="s">
        <v>74</v>
      </c>
      <c r="E30" s="13">
        <v>10000</v>
      </c>
      <c r="F30" s="14">
        <v>10000</v>
      </c>
      <c r="G30" s="14">
        <v>0</v>
      </c>
      <c r="H30" s="14">
        <v>0</v>
      </c>
      <c r="I30" s="14">
        <v>0</v>
      </c>
      <c r="J30" s="13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3">
        <f t="shared" si="2"/>
        <v>10000</v>
      </c>
    </row>
    <row r="31" spans="1:16">
      <c r="A31" s="15" t="s">
        <v>60</v>
      </c>
      <c r="B31" s="16" t="s">
        <v>60</v>
      </c>
      <c r="C31" s="17" t="s">
        <v>60</v>
      </c>
      <c r="D31" s="18" t="s">
        <v>61</v>
      </c>
      <c r="E31" s="9">
        <f>E16+E17+E18+E19+E20+E21+E22+E23+E24+E25+E26+E27+E28+E29+E30</f>
        <v>10017238</v>
      </c>
      <c r="F31" s="9">
        <f t="shared" ref="F31:P31" si="3">F16+F17+F18+F19+F20+F21+F22+F23+F24+F25+F26+F27+F28+F29+F30</f>
        <v>10007238</v>
      </c>
      <c r="G31" s="9">
        <f t="shared" si="3"/>
        <v>6737130</v>
      </c>
      <c r="H31" s="9">
        <f t="shared" si="3"/>
        <v>821281</v>
      </c>
      <c r="I31" s="9">
        <f t="shared" si="3"/>
        <v>0</v>
      </c>
      <c r="J31" s="9">
        <f t="shared" si="3"/>
        <v>326541</v>
      </c>
      <c r="K31" s="9">
        <f t="shared" si="3"/>
        <v>0</v>
      </c>
      <c r="L31" s="9">
        <f t="shared" si="3"/>
        <v>326541</v>
      </c>
      <c r="M31" s="9">
        <f t="shared" si="3"/>
        <v>0</v>
      </c>
      <c r="N31" s="9">
        <f t="shared" si="3"/>
        <v>0</v>
      </c>
      <c r="O31" s="9">
        <f t="shared" si="3"/>
        <v>0</v>
      </c>
      <c r="P31" s="9">
        <f t="shared" si="3"/>
        <v>10343779</v>
      </c>
    </row>
    <row r="33" spans="2:9">
      <c r="D33" s="19"/>
      <c r="E33" s="19"/>
      <c r="F33" s="19"/>
      <c r="G33" s="19"/>
      <c r="H33" s="19"/>
      <c r="I33" s="19"/>
    </row>
    <row r="34" spans="2:9">
      <c r="B34" s="2"/>
      <c r="D34" s="19" t="s">
        <v>62</v>
      </c>
      <c r="E34" s="19"/>
      <c r="F34" s="19"/>
      <c r="G34" s="19"/>
      <c r="H34" s="19"/>
      <c r="I34" s="20" t="s">
        <v>63</v>
      </c>
    </row>
  </sheetData>
  <mergeCells count="22">
    <mergeCell ref="E10:E12"/>
    <mergeCell ref="M11:M12"/>
    <mergeCell ref="H11:H12"/>
    <mergeCell ref="I10:I12"/>
    <mergeCell ref="J10:J12"/>
    <mergeCell ref="K10:K12"/>
    <mergeCell ref="P9:P12"/>
    <mergeCell ref="G11:G12"/>
    <mergeCell ref="A6:P6"/>
    <mergeCell ref="A7:P7"/>
    <mergeCell ref="A9:A12"/>
    <mergeCell ref="B9:B12"/>
    <mergeCell ref="C9:C12"/>
    <mergeCell ref="D9:D12"/>
    <mergeCell ref="E9:I9"/>
    <mergeCell ref="J9:O9"/>
    <mergeCell ref="O10:O12"/>
    <mergeCell ref="N11:N12"/>
    <mergeCell ref="F10:F12"/>
    <mergeCell ref="G10:H10"/>
    <mergeCell ref="L10:L12"/>
    <mergeCell ref="M10:N10"/>
  </mergeCells>
  <phoneticPr fontId="0" type="noConversion"/>
  <pageMargins left="0.196850393700787" right="0.196850393700787" top="0.39370078740157499" bottom="0.196850393700787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2019-12-22T16:49:41Z</cp:lastPrinted>
  <dcterms:created xsi:type="dcterms:W3CDTF">2019-01-18T09:56:42Z</dcterms:created>
  <dcterms:modified xsi:type="dcterms:W3CDTF">2019-12-22T16:50:00Z</dcterms:modified>
</cp:coreProperties>
</file>